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IERRE\COVID19\"/>
    </mc:Choice>
  </mc:AlternateContent>
  <bookViews>
    <workbookView xWindow="0" yWindow="0" windowWidth="19200" windowHeight="7300"/>
  </bookViews>
  <sheets>
    <sheet name="BUDGET DE CAISSE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" l="1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2" i="2"/>
  <c r="N11" i="2"/>
  <c r="N10" i="2"/>
  <c r="N9" i="2"/>
  <c r="B8" i="2"/>
  <c r="C8" i="2"/>
  <c r="N7" i="2"/>
  <c r="N6" i="2"/>
  <c r="N5" i="2"/>
  <c r="C45" i="2" l="1"/>
  <c r="D45" i="2"/>
  <c r="E45" i="2"/>
  <c r="F45" i="2"/>
  <c r="G45" i="2"/>
  <c r="H45" i="2"/>
  <c r="I45" i="2"/>
  <c r="J45" i="2"/>
  <c r="K45" i="2"/>
  <c r="L45" i="2"/>
  <c r="M45" i="2"/>
  <c r="N45" i="2"/>
  <c r="B45" i="2"/>
  <c r="C13" i="2"/>
  <c r="D8" i="2"/>
  <c r="D13" i="2" s="1"/>
  <c r="E8" i="2"/>
  <c r="E13" i="2" s="1"/>
  <c r="F8" i="2"/>
  <c r="F13" i="2" s="1"/>
  <c r="G8" i="2"/>
  <c r="G13" i="2" s="1"/>
  <c r="H8" i="2"/>
  <c r="I8" i="2"/>
  <c r="I13" i="2" s="1"/>
  <c r="J8" i="2"/>
  <c r="J13" i="2" s="1"/>
  <c r="K8" i="2"/>
  <c r="K13" i="2" s="1"/>
  <c r="L8" i="2"/>
  <c r="L13" i="2" s="1"/>
  <c r="M8" i="2"/>
  <c r="M13" i="2" s="1"/>
  <c r="N8" i="2" l="1"/>
  <c r="N13" i="2" s="1"/>
  <c r="N46" i="2" s="1"/>
  <c r="H13" i="2"/>
  <c r="B13" i="2" l="1"/>
  <c r="B46" i="2" l="1"/>
  <c r="C3" i="2" s="1"/>
  <c r="C46" i="2" s="1"/>
  <c r="D3" i="2" s="1"/>
  <c r="D46" i="2" s="1"/>
  <c r="E3" i="2" s="1"/>
  <c r="E46" i="2" s="1"/>
  <c r="F3" i="2" s="1"/>
  <c r="F46" i="2" s="1"/>
  <c r="G3" i="2" s="1"/>
  <c r="G46" i="2" s="1"/>
  <c r="H3" i="2" s="1"/>
  <c r="H46" i="2" s="1"/>
  <c r="I3" i="2" s="1"/>
  <c r="I46" i="2" s="1"/>
  <c r="J3" i="2" s="1"/>
  <c r="J46" i="2" s="1"/>
  <c r="K3" i="2" s="1"/>
  <c r="K46" i="2" s="1"/>
  <c r="L3" i="2" s="1"/>
  <c r="L46" i="2" s="1"/>
  <c r="M3" i="2" s="1"/>
  <c r="M46" i="2" s="1"/>
</calcChain>
</file>

<file path=xl/sharedStrings.xml><?xml version="1.0" encoding="utf-8"?>
<sst xmlns="http://schemas.openxmlformats.org/spreadsheetml/2006/main" count="61" uniqueCount="61">
  <si>
    <t>BUDGET DE CAISSE
Nom de l’entreprise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</si>
  <si>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</si>
  <si>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</si>
  <si>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</si>
  <si>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</si>
  <si>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</si>
  <si>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</si>
  <si>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</si>
  <si>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</si>
  <si>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</si>
  <si>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</si>
  <si>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</si>
  <si>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</si>
  <si>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>Colonne13</t>
  </si>
  <si>
    <t>ANNÉE 2020    2021  (mois)</t>
  </si>
  <si>
    <t>TOTAL</t>
  </si>
  <si>
    <t>Situation de Caisse Début du mois</t>
  </si>
  <si>
    <t>RECETTES</t>
  </si>
  <si>
    <t>Ventes – produits 1</t>
  </si>
  <si>
    <t>Ventes – produits 2</t>
  </si>
  <si>
    <t>Ventes – produits 3</t>
  </si>
  <si>
    <t>Ventes totales</t>
  </si>
  <si>
    <t>Emprunt court terme</t>
  </si>
  <si>
    <t>Emprunt long terme</t>
  </si>
  <si>
    <t>Subvention</t>
  </si>
  <si>
    <t>Mise de fonds</t>
  </si>
  <si>
    <t>Recettes totales</t>
  </si>
  <si>
    <t>DÉPENSES</t>
  </si>
  <si>
    <t>Achats – produits 1</t>
  </si>
  <si>
    <t>Main d’œuvre directe</t>
  </si>
  <si>
    <t>Sous-traitant</t>
  </si>
  <si>
    <t>Salaires administration et avantages</t>
  </si>
  <si>
    <t>Commissions</t>
  </si>
  <si>
    <t>Assurances</t>
  </si>
  <si>
    <t>Combustibles et électricité</t>
  </si>
  <si>
    <t>Dépôt et cautions</t>
  </si>
  <si>
    <t>Cotisations et affiliations</t>
  </si>
  <si>
    <t>Créances douteuses et irrécouvrables</t>
  </si>
  <si>
    <t>Entretien général</t>
  </si>
  <si>
    <t>Entretien machinerie et équipement</t>
  </si>
  <si>
    <t>Formation</t>
  </si>
  <si>
    <t>Fournitures de bureau</t>
  </si>
  <si>
    <t>Frais de voyages et de représentation</t>
  </si>
  <si>
    <t>Loyer et locations diverses</t>
  </si>
  <si>
    <t>Publicité</t>
  </si>
  <si>
    <t>Services professionnels</t>
  </si>
  <si>
    <t>Taxes et permis</t>
  </si>
  <si>
    <t>Télécommunications</t>
  </si>
  <si>
    <t>Frais bancaires</t>
  </si>
  <si>
    <t>Intérêts sur marge de crédit</t>
  </si>
  <si>
    <t>Remboursement dette LT</t>
  </si>
  <si>
    <t>Capital</t>
  </si>
  <si>
    <t>Intérêts</t>
  </si>
  <si>
    <t>Inventaire de départ</t>
  </si>
  <si>
    <t>Bâtisse</t>
  </si>
  <si>
    <t>Machinerie et équipement</t>
  </si>
  <si>
    <t>Mobilier et informatique</t>
  </si>
  <si>
    <t>Prélèvements</t>
  </si>
  <si>
    <t>Dépenses totales</t>
  </si>
  <si>
    <t>Situation de Caisse Fin du mois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</si>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</sst>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C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 wrapText="1"/>
    </xf>
    <xf numFmtId="17" fontId="5" fillId="0" borderId="2" xfId="0" applyNumberFormat="1" applyFont="1" applyFill="1" applyBorder="1" applyAlignment="1">
      <alignment horizontal="left" vertical="top" shrinkToFit="1"/>
    </xf>
    <xf numFmtId="0" fontId="3" fillId="0" borderId="5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 indent="6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 indent="6"/>
    </xf>
    <xf numFmtId="0" fontId="3" fillId="2" borderId="4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wrapText="1"/>
    </xf>
    <xf numFmtId="164" fontId="0" fillId="0" borderId="1" xfId="0" applyNumberFormat="1" applyFill="1" applyBorder="1" applyAlignment="1" applyProtection="1">
      <alignment horizontal="left" wrapText="1"/>
      <protection locked="0"/>
    </xf>
    <xf numFmtId="164" fontId="1" fillId="0" borderId="1" xfId="0" applyNumberFormat="1" applyFont="1" applyFill="1" applyBorder="1" applyAlignment="1" applyProtection="1">
      <alignment horizontal="left" wrapText="1"/>
      <protection locked="0"/>
    </xf>
    <xf numFmtId="164" fontId="8" fillId="4" borderId="8" xfId="0" applyNumberFormat="1" applyFont="1" applyFill="1" applyBorder="1" applyAlignment="1" applyProtection="1">
      <alignment horizontal="left" wrapText="1"/>
      <protection locked="0"/>
    </xf>
    <xf numFmtId="164" fontId="0" fillId="0" borderId="6" xfId="0" applyNumberFormat="1" applyFill="1" applyBorder="1" applyAlignment="1">
      <alignment horizontal="left" wrapText="1"/>
    </xf>
  </cellXfs>
  <cellStyles count="1">
    <cellStyle name="Normal" xfId="0" builtinId="0"/>
  </cellStyles>
  <dxfs count="19"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N46" totalsRowShown="0" headerRowDxfId="18" dataDxfId="16" headerRowBorderDxfId="17" tableBorderDxfId="15">
  <autoFilter ref="A1:N46"/>
  <sortState ref="A2:N46">
    <sortCondition sortBy="cellColor" ref="A1:A46" dxfId="14"/>
  </sortState>
  <tableColumns count="14">
    <tableColumn id="1" name="BUDGET DE CAISSE_x000a_Nom de l’entreprise" dataDxfId="13"/>
    <tableColumn id="2" name="Colonne1" dataDxfId="12"/>
    <tableColumn id="3" name="Colonne2" dataDxfId="11"/>
    <tableColumn id="4" name="Colonne3" dataDxfId="10"/>
    <tableColumn id="5" name="Colonne4" dataDxfId="9"/>
    <tableColumn id="6" name="Colonne5" dataDxfId="8"/>
    <tableColumn id="7" name="Colonne6" dataDxfId="7"/>
    <tableColumn id="8" name="Colonne7" dataDxfId="6"/>
    <tableColumn id="9" name="Colonne8" dataDxfId="5"/>
    <tableColumn id="10" name="Colonne9" dataDxfId="4"/>
    <tableColumn id="11" name="Colonne10" dataDxfId="3"/>
    <tableColumn id="12" name="Colonne11" dataDxfId="2"/>
    <tableColumn id="13" name="Colonne12" dataDxfId="1"/>
    <tableColumn id="14" name="Colonne13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P41" sqref="P41"/>
    </sheetView>
  </sheetViews>
  <sheetFormatPr baseColWidth="10" defaultColWidth="8.796875" defaultRowHeight="13" x14ac:dyDescent="0.3"/>
  <cols>
    <col min="1" max="1" width="33.69921875" customWidth="1"/>
    <col min="2" max="2" width="17.296875" customWidth="1"/>
    <col min="3" max="3" width="17.796875" customWidth="1"/>
    <col min="4" max="4" width="17.296875" customWidth="1"/>
    <col min="5" max="5" width="16.296875" customWidth="1"/>
    <col min="6" max="6" width="15.796875" customWidth="1"/>
    <col min="7" max="7" width="15.5" customWidth="1"/>
    <col min="8" max="8" width="16" customWidth="1"/>
    <col min="9" max="9" width="13.19921875" customWidth="1"/>
    <col min="10" max="10" width="12.19921875" customWidth="1"/>
    <col min="11" max="11" width="12.5" customWidth="1"/>
    <col min="12" max="12" width="13" customWidth="1"/>
    <col min="13" max="13" width="13.69921875" customWidth="1"/>
    <col min="14" max="14" width="20.796875" customWidth="1"/>
  </cols>
  <sheetData>
    <row r="1" spans="1:14" ht="32.15" customHeight="1" thickBot="1" x14ac:dyDescent="0.35">
      <c r="A1" s="7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2.75" customHeight="1" x14ac:dyDescent="0.3">
      <c r="A2" s="2" t="s">
        <v>14</v>
      </c>
      <c r="B2" s="8">
        <v>43890</v>
      </c>
      <c r="C2" s="8">
        <v>43921</v>
      </c>
      <c r="D2" s="8">
        <v>43951</v>
      </c>
      <c r="E2" s="8">
        <v>43982</v>
      </c>
      <c r="F2" s="8">
        <v>44012</v>
      </c>
      <c r="G2" s="8">
        <v>44043</v>
      </c>
      <c r="H2" s="8">
        <v>44074</v>
      </c>
      <c r="I2" s="8">
        <v>44104</v>
      </c>
      <c r="J2" s="8">
        <v>44135</v>
      </c>
      <c r="K2" s="8">
        <v>44165</v>
      </c>
      <c r="L2" s="8">
        <v>44196</v>
      </c>
      <c r="M2" s="8">
        <v>44227</v>
      </c>
      <c r="N2" s="9" t="s">
        <v>15</v>
      </c>
    </row>
    <row r="3" spans="1:14" ht="12.75" customHeight="1" x14ac:dyDescent="0.3">
      <c r="A3" s="14" t="s">
        <v>16</v>
      </c>
      <c r="B3" s="16">
        <v>0</v>
      </c>
      <c r="C3" s="16">
        <f t="shared" ref="C3:M3" si="0">B46</f>
        <v>0</v>
      </c>
      <c r="D3" s="16">
        <f t="shared" si="0"/>
        <v>0</v>
      </c>
      <c r="E3" s="16">
        <f t="shared" si="0"/>
        <v>0</v>
      </c>
      <c r="F3" s="16">
        <f t="shared" si="0"/>
        <v>0</v>
      </c>
      <c r="G3" s="16">
        <f t="shared" si="0"/>
        <v>0</v>
      </c>
      <c r="H3" s="16">
        <f t="shared" si="0"/>
        <v>0</v>
      </c>
      <c r="I3" s="16">
        <f t="shared" si="0"/>
        <v>0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6">
        <f t="shared" si="0"/>
        <v>0</v>
      </c>
      <c r="N3" s="15"/>
    </row>
    <row r="4" spans="1:14" ht="12.75" customHeight="1" x14ac:dyDescent="0.3">
      <c r="A4" s="10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 t="s">
        <v>60</v>
      </c>
    </row>
    <row r="5" spans="1:14" ht="12.75" customHeight="1" x14ac:dyDescent="0.3">
      <c r="A5" s="3" t="s">
        <v>18</v>
      </c>
      <c r="B5" s="15">
        <v>0</v>
      </c>
      <c r="C5" s="15">
        <v>0</v>
      </c>
      <c r="D5" s="15"/>
      <c r="E5" s="15"/>
      <c r="F5" s="15"/>
      <c r="G5" s="15"/>
      <c r="H5" s="15"/>
      <c r="I5" s="15"/>
      <c r="J5" s="15"/>
      <c r="K5" s="15"/>
      <c r="L5" s="15"/>
      <c r="M5" s="15">
        <v>0</v>
      </c>
      <c r="N5" s="19">
        <f>Tableau1[[#This Row],[Colonne1]]+C5+D5+E5+F5+G5+H5+I5+J5+K5+L5+M5</f>
        <v>0</v>
      </c>
    </row>
    <row r="6" spans="1:14" ht="12.75" customHeight="1" x14ac:dyDescent="0.3">
      <c r="A6" s="3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9">
        <f>Tableau1[[#This Row],[Colonne1]]+C6+D6+E6+F6+G6+H6+I6+J6+K6+L6+M6</f>
        <v>0</v>
      </c>
    </row>
    <row r="7" spans="1:14" ht="12.75" customHeight="1" x14ac:dyDescent="0.3">
      <c r="A7" s="3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9">
        <f>Tableau1[[#This Row],[Colonne1]]+C7+D7+E7+F7+G7+H7+I7+J7+K7+L7+M7</f>
        <v>0</v>
      </c>
    </row>
    <row r="8" spans="1:14" ht="20.5" customHeight="1" x14ac:dyDescent="0.3">
      <c r="A8" s="10" t="s">
        <v>21</v>
      </c>
      <c r="B8" s="17">
        <f>B5+B6+B7</f>
        <v>0</v>
      </c>
      <c r="C8" s="17">
        <f t="shared" ref="B8:N8" si="1">C5+C6+C7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</row>
    <row r="9" spans="1:14" ht="12.75" customHeight="1" x14ac:dyDescent="0.3">
      <c r="A9" s="3" t="s">
        <v>22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9">
        <f>Tableau1[[#This Row],[Colonne1]]+C9+D9+E9+F9+G9+H9+I9+J9+K9+L9+M9</f>
        <v>0</v>
      </c>
    </row>
    <row r="10" spans="1:14" ht="12.75" customHeight="1" x14ac:dyDescent="0.3">
      <c r="A10" s="3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9">
        <f>Tableau1[[#This Row],[Colonne1]]+C10+D10+E10+F10+G10+H10+I10+J10+K10+L10+M10</f>
        <v>0</v>
      </c>
    </row>
    <row r="11" spans="1:14" ht="12.75" customHeight="1" x14ac:dyDescent="0.3">
      <c r="A11" s="3" t="s">
        <v>24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9">
        <f>Tableau1[[#This Row],[Colonne1]]+C11+D11+E11+F11+G11+H11+I11+J11+K11+L11+M11</f>
        <v>0</v>
      </c>
    </row>
    <row r="12" spans="1:14" ht="12.75" customHeight="1" x14ac:dyDescent="0.3">
      <c r="A12" s="3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9">
        <f>Tableau1[[#This Row],[Colonne1]]+C12+D12+E12+F12+G12+H12+I12+J12+K12+L12+M12</f>
        <v>0</v>
      </c>
    </row>
    <row r="13" spans="1:14" ht="12.75" customHeight="1" x14ac:dyDescent="0.3">
      <c r="A13" s="11" t="s">
        <v>26</v>
      </c>
      <c r="B13" s="16">
        <f>B8+B9+B10+B11+B12</f>
        <v>0</v>
      </c>
      <c r="C13" s="16">
        <f t="shared" ref="C13:N13" si="2">C8+C9+C10+C11+C12</f>
        <v>0</v>
      </c>
      <c r="D13" s="16">
        <f t="shared" si="2"/>
        <v>0</v>
      </c>
      <c r="E13" s="16">
        <f t="shared" si="2"/>
        <v>0</v>
      </c>
      <c r="F13" s="16">
        <f t="shared" si="2"/>
        <v>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</row>
    <row r="14" spans="1:14" ht="12.75" customHeight="1" x14ac:dyDescent="0.3">
      <c r="A14" s="12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</row>
    <row r="15" spans="1:14" ht="12.75" customHeight="1" x14ac:dyDescent="0.3">
      <c r="A15" s="3" t="s">
        <v>28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>
        <f>Tableau1[[#This Row],[Colonne1]]+C15+D15+E15+F15+G15+H15+I15+J15+K15+L15+M15</f>
        <v>0</v>
      </c>
    </row>
    <row r="16" spans="1:14" ht="12.75" customHeight="1" x14ac:dyDescent="0.3">
      <c r="A16" s="3" t="s">
        <v>29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>
        <f>Tableau1[[#This Row],[Colonne1]]+C16+D16+E16+F16+G16+H16+I16+J16+K16+L16+M16</f>
        <v>0</v>
      </c>
    </row>
    <row r="17" spans="1:14" ht="12.75" customHeight="1" x14ac:dyDescent="0.3">
      <c r="A17" s="3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f>Tableau1[[#This Row],[Colonne1]]+C17+D17+E17+F17+G17+H17+I17+J17+K17+L17+M17</f>
        <v>0</v>
      </c>
    </row>
    <row r="18" spans="1:14" ht="12.75" customHeight="1" x14ac:dyDescent="0.3">
      <c r="A18" s="3" t="s">
        <v>31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9">
        <f>Tableau1[[#This Row],[Colonne1]]+C18+D18+E18+F18+G18+H18+I18+J18+K18+L18+M18</f>
        <v>0</v>
      </c>
    </row>
    <row r="19" spans="1:14" ht="12.75" customHeight="1" x14ac:dyDescent="0.3">
      <c r="A19" s="3" t="s">
        <v>32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9">
        <f>Tableau1[[#This Row],[Colonne1]]+C19+D19+E19+F19+G19+H19+I19+J19+K19+L19+M19</f>
        <v>0</v>
      </c>
    </row>
    <row r="20" spans="1:14" ht="12.75" customHeight="1" x14ac:dyDescent="0.3">
      <c r="A20" s="3" t="s">
        <v>33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9">
        <f>Tableau1[[#This Row],[Colonne1]]+C20+D20+E20+F20+G20+H20+I20+J20+K20+L20+M20</f>
        <v>0</v>
      </c>
    </row>
    <row r="21" spans="1:14" ht="12.75" customHeight="1" x14ac:dyDescent="0.3">
      <c r="A21" s="3" t="s">
        <v>34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">
        <f>Tableau1[[#This Row],[Colonne1]]+C21+D21+E21+F21+G21+H21+I21+J21+K21+L21+M21</f>
        <v>0</v>
      </c>
    </row>
    <row r="22" spans="1:14" ht="12.75" customHeight="1" x14ac:dyDescent="0.3">
      <c r="A22" s="3" t="s">
        <v>35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>
        <f>Tableau1[[#This Row],[Colonne1]]+C22+D22+E22+F22+G22+H22+I22+J22+K22+L22+M22</f>
        <v>0</v>
      </c>
    </row>
    <row r="23" spans="1:14" ht="12.75" customHeight="1" x14ac:dyDescent="0.3">
      <c r="A23" s="3" t="s">
        <v>36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9">
        <f>Tableau1[[#This Row],[Colonne1]]+C23+D23+E23+F23+G23+H23+I23+J23+K23+L23+M23</f>
        <v>0</v>
      </c>
    </row>
    <row r="24" spans="1:14" ht="12.75" customHeight="1" x14ac:dyDescent="0.3">
      <c r="A24" s="3" t="s">
        <v>37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9">
        <f>Tableau1[[#This Row],[Colonne1]]+C24+D24+E24+F24+G24+H24+I24+J24+K24+L24+M24</f>
        <v>0</v>
      </c>
    </row>
    <row r="25" spans="1:14" ht="12.75" customHeight="1" x14ac:dyDescent="0.3">
      <c r="A25" s="3" t="s">
        <v>38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9">
        <f>Tableau1[[#This Row],[Colonne1]]+C25+D25+E25+F25+G25+H25+I25+J25+K25+L25+M25</f>
        <v>0</v>
      </c>
    </row>
    <row r="26" spans="1:14" ht="12.75" customHeight="1" x14ac:dyDescent="0.3">
      <c r="A26" s="3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9">
        <f>Tableau1[[#This Row],[Colonne1]]+C26+D26+E26+F26+G26+H26+I26+J26+K26+L26+M26</f>
        <v>0</v>
      </c>
    </row>
    <row r="27" spans="1:14" ht="12.75" customHeight="1" x14ac:dyDescent="0.3">
      <c r="A27" s="3" t="s">
        <v>40</v>
      </c>
      <c r="B27" s="15"/>
      <c r="C27" s="15"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9">
        <f>Tableau1[[#This Row],[Colonne1]]+C27+D27+E27+F27+G27+H27+I27+J27+K27+L27+M27</f>
        <v>0</v>
      </c>
    </row>
    <row r="28" spans="1:14" ht="12.75" customHeight="1" x14ac:dyDescent="0.3">
      <c r="A28" s="3" t="s">
        <v>41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9">
        <f>Tableau1[[#This Row],[Colonne1]]+C28+D28+E28+F28+G28+H28+I28+J28+K28+L28+M28</f>
        <v>0</v>
      </c>
    </row>
    <row r="29" spans="1:14" ht="12.75" customHeight="1" x14ac:dyDescent="0.3">
      <c r="A29" s="3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9">
        <f>Tableau1[[#This Row],[Colonne1]]+C29+D29+E29+F29+G29+H29+I29+J29+K29+L29+M29</f>
        <v>0</v>
      </c>
    </row>
    <row r="30" spans="1:14" ht="12.75" customHeight="1" x14ac:dyDescent="0.3">
      <c r="A30" s="3" t="s">
        <v>43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9">
        <f>Tableau1[[#This Row],[Colonne1]]+C30+D30+E30+F30+G30+H30+I30+J30+K30+L30+M30</f>
        <v>0</v>
      </c>
    </row>
    <row r="31" spans="1:14" ht="12.75" customHeight="1" x14ac:dyDescent="0.3">
      <c r="A31" s="3" t="s">
        <v>44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9">
        <f>Tableau1[[#This Row],[Colonne1]]+C31+D31+E31+F31+G31+H31+I31+J31+K31+L31+M31</f>
        <v>0</v>
      </c>
    </row>
    <row r="32" spans="1:14" ht="12.75" customHeight="1" x14ac:dyDescent="0.3">
      <c r="A32" s="3" t="s">
        <v>45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9">
        <f>Tableau1[[#This Row],[Colonne1]]+C32+D32+E32+F32+G32+H32+I32+J32+K32+L32+M32</f>
        <v>0</v>
      </c>
    </row>
    <row r="33" spans="1:14" ht="12.75" customHeight="1" x14ac:dyDescent="0.3">
      <c r="A33" s="3" t="s">
        <v>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9">
        <f>Tableau1[[#This Row],[Colonne1]]+C33+D33+E33+F33+G33+H33+I33+J33+K33+L33+M33</f>
        <v>0</v>
      </c>
    </row>
    <row r="34" spans="1:14" ht="12.75" customHeight="1" x14ac:dyDescent="0.3">
      <c r="A34" s="3" t="s">
        <v>47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9">
        <f>Tableau1[[#This Row],[Colonne1]]+C34+D34+E34+F34+G34+H34+I34+J34+K34+L34+M34</f>
        <v>0</v>
      </c>
    </row>
    <row r="35" spans="1:14" ht="12.75" customHeight="1" x14ac:dyDescent="0.3">
      <c r="A35" s="3" t="s">
        <v>48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9">
        <f>Tableau1[[#This Row],[Colonne1]]+C35+D35+E35+F35+G35+H35+I35+J35+K35+L35+M35</f>
        <v>0</v>
      </c>
    </row>
    <row r="36" spans="1:14" ht="12.75" customHeight="1" x14ac:dyDescent="0.3">
      <c r="A36" s="3" t="s">
        <v>49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9">
        <f>Tableau1[[#This Row],[Colonne1]]+C36+D36+E36+F36+G36+H36+I36+J36+K36+L36+M36</f>
        <v>0</v>
      </c>
    </row>
    <row r="37" spans="1:14" ht="12.75" customHeight="1" x14ac:dyDescent="0.3">
      <c r="A37" s="3" t="s">
        <v>50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9">
        <f>Tableau1[[#This Row],[Colonne1]]+C37+D37+E37+F37+G37+H37+I37+J37+K37+L37+M37</f>
        <v>0</v>
      </c>
    </row>
    <row r="38" spans="1:14" ht="12.75" customHeight="1" x14ac:dyDescent="0.3">
      <c r="A38" s="4" t="s">
        <v>51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9">
        <f>Tableau1[[#This Row],[Colonne1]]+C38+D38+E38+F38+G38+H38+I38+J38+K38+L38+M38</f>
        <v>0</v>
      </c>
    </row>
    <row r="39" spans="1:14" ht="12.75" customHeight="1" x14ac:dyDescent="0.3">
      <c r="A39" s="4" t="s">
        <v>52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9">
        <f>Tableau1[[#This Row],[Colonne1]]+C39+D39+E39+F39+G39+H39+I39+J39+K39+L39+M39</f>
        <v>0</v>
      </c>
    </row>
    <row r="40" spans="1:14" ht="12.75" customHeight="1" x14ac:dyDescent="0.3">
      <c r="A40" s="3" t="s">
        <v>53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9">
        <f>Tableau1[[#This Row],[Colonne1]]+C40+D40+E40+F40+G40+H40+I40+J40+K40+L40+M40</f>
        <v>0</v>
      </c>
    </row>
    <row r="41" spans="1:14" ht="12.75" customHeight="1" x14ac:dyDescent="0.3">
      <c r="A41" s="3" t="s">
        <v>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v>0</v>
      </c>
      <c r="N41" s="19">
        <f>Tableau1[[#This Row],[Colonne1]]+C41+D41+E41+F41+G41+H41+I41+J41+K41+L41+M41</f>
        <v>0</v>
      </c>
    </row>
    <row r="42" spans="1:14" ht="12.75" customHeight="1" x14ac:dyDescent="0.3">
      <c r="A42" s="3" t="s">
        <v>55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9">
        <f>Tableau1[[#This Row],[Colonne1]]+C42+D42+E42+F42+G42+H42+I42+J42+K42+L42+M42</f>
        <v>0</v>
      </c>
    </row>
    <row r="43" spans="1:14" ht="12.75" customHeight="1" x14ac:dyDescent="0.3">
      <c r="A43" s="3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9">
        <f>Tableau1[[#This Row],[Colonne1]]+C43+D43+E43+F43+G43+H43+I43+J43+K43+L43+M43</f>
        <v>0</v>
      </c>
    </row>
    <row r="44" spans="1:14" ht="12.75" customHeight="1" x14ac:dyDescent="0.3">
      <c r="A44" s="3" t="s">
        <v>57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9">
        <f>Tableau1[[#This Row],[Colonne1]]+C44+D44+E44+F44+G44+H44+I44+J44+K44+L44+M44</f>
        <v>0</v>
      </c>
    </row>
    <row r="45" spans="1:14" ht="12.75" customHeight="1" x14ac:dyDescent="0.3">
      <c r="A45" s="13" t="s">
        <v>58</v>
      </c>
      <c r="B45" s="16">
        <f>B15+B16+B17+B18+B19+B20+B21+B22+B23+B24+B25+B26+B27+B28+B29+B30+B31+B32+B33+B34+B35+B36+B37+B38+B39+B40+B41+B42+B43+B44</f>
        <v>0</v>
      </c>
      <c r="C45" s="16">
        <f t="shared" ref="C45:N45" si="3">C15+C16+C17+C18+C19+C20+C21+C22+C23+C24+C25+C26+C27+C28+C29+C30+C31+C32+C33+C34+C35+C36+C37+C38+C39+C40+C41+C42+C43+C44</f>
        <v>0</v>
      </c>
      <c r="D45" s="16">
        <f t="shared" si="3"/>
        <v>0</v>
      </c>
      <c r="E45" s="16">
        <f t="shared" si="3"/>
        <v>0</v>
      </c>
      <c r="F45" s="16">
        <f t="shared" si="3"/>
        <v>0</v>
      </c>
      <c r="G45" s="16">
        <f t="shared" si="3"/>
        <v>0</v>
      </c>
      <c r="H45" s="16">
        <f t="shared" si="3"/>
        <v>0</v>
      </c>
      <c r="I45" s="16">
        <f t="shared" si="3"/>
        <v>0</v>
      </c>
      <c r="J45" s="16">
        <f t="shared" si="3"/>
        <v>0</v>
      </c>
      <c r="K45" s="16">
        <f t="shared" si="3"/>
        <v>0</v>
      </c>
      <c r="L45" s="16">
        <f t="shared" si="3"/>
        <v>0</v>
      </c>
      <c r="M45" s="16">
        <f t="shared" si="3"/>
        <v>0</v>
      </c>
      <c r="N45" s="16">
        <f t="shared" si="3"/>
        <v>0</v>
      </c>
    </row>
    <row r="46" spans="1:14" ht="18" customHeight="1" x14ac:dyDescent="0.3">
      <c r="A46" s="14" t="s">
        <v>59</v>
      </c>
      <c r="B46" s="18">
        <f>B3+B13-B45</f>
        <v>0</v>
      </c>
      <c r="C46" s="18">
        <f t="shared" ref="C46:M46" si="4">C3+C13-C45</f>
        <v>0</v>
      </c>
      <c r="D46" s="18">
        <f t="shared" si="4"/>
        <v>0</v>
      </c>
      <c r="E46" s="18">
        <f t="shared" si="4"/>
        <v>0</v>
      </c>
      <c r="F46" s="18">
        <f t="shared" si="4"/>
        <v>0</v>
      </c>
      <c r="G46" s="18">
        <f t="shared" si="4"/>
        <v>0</v>
      </c>
      <c r="H46" s="18">
        <f t="shared" si="4"/>
        <v>0</v>
      </c>
      <c r="I46" s="18">
        <f t="shared" si="4"/>
        <v>0</v>
      </c>
      <c r="J46" s="18">
        <f t="shared" si="4"/>
        <v>0</v>
      </c>
      <c r="K46" s="18">
        <f t="shared" si="4"/>
        <v>0</v>
      </c>
      <c r="L46" s="18">
        <f t="shared" si="4"/>
        <v>0</v>
      </c>
      <c r="M46" s="18">
        <f t="shared" si="4"/>
        <v>0</v>
      </c>
      <c r="N46" s="18">
        <f t="shared" ref="C46:N46" si="5">N13-N45</f>
        <v>0</v>
      </c>
    </row>
  </sheetData>
  <pageMargins left="0.23622047244094491" right="0.23622047244094491" top="0.74803149606299213" bottom="0.74803149606299213" header="0.31496062992125984" footer="0.31496062992125984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00E818425123459CC6AA7B03B737E6" ma:contentTypeVersion="4" ma:contentTypeDescription="Crée un document." ma:contentTypeScope="" ma:versionID="829ddc84e408cec5852bb01811b01179">
  <xsd:schema xmlns:xsd="http://www.w3.org/2001/XMLSchema" xmlns:xs="http://www.w3.org/2001/XMLSchema" xmlns:p="http://schemas.microsoft.com/office/2006/metadata/properties" xmlns:ns2="439fcbf6-e603-4383-9c50-08d01a0aca53" xmlns:ns3="1d7fd2bb-e39e-454b-b846-6acf3fd459fc" targetNamespace="http://schemas.microsoft.com/office/2006/metadata/properties" ma:root="true" ma:fieldsID="d17da01a88b1458711d6e60c30b11228" ns2:_="" ns3:_="">
    <xsd:import namespace="439fcbf6-e603-4383-9c50-08d01a0aca53"/>
    <xsd:import namespace="1d7fd2bb-e39e-454b-b846-6acf3fd459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cbf6-e603-4383-9c50-08d01a0ac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fd2bb-e39e-454b-b846-6acf3fd459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57DD2D-985D-429D-B404-B9F4EBECBC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923F5D-8AC7-48C5-B1CE-D63C0CD7278F}">
  <ds:schemaRefs>
    <ds:schemaRef ds:uri="1d7fd2bb-e39e-454b-b846-6acf3fd459fc"/>
    <ds:schemaRef ds:uri="http://purl.org/dc/terms/"/>
    <ds:schemaRef ds:uri="439fcbf6-e603-4383-9c50-08d01a0aca5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471067-F6F7-4E24-B598-B150E9502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9fcbf6-e603-4383-9c50-08d01a0aca53"/>
    <ds:schemaRef ds:uri="1d7fd2bb-e39e-454b-b846-6acf3fd459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DE CAISSE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d'affaires tableaux.PDF</dc:title>
  <dc:subject/>
  <dc:creator>Gilles Favreau</dc:creator>
  <cp:keywords/>
  <dc:description/>
  <cp:lastModifiedBy>Daviault Pierre</cp:lastModifiedBy>
  <cp:revision/>
  <cp:lastPrinted>2020-04-17T15:12:21Z</cp:lastPrinted>
  <dcterms:created xsi:type="dcterms:W3CDTF">2020-04-16T20:41:09Z</dcterms:created>
  <dcterms:modified xsi:type="dcterms:W3CDTF">2020-05-11T12:47:07Z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0x0101007300E818425123459CC6AA7B03B737E6</vt:lpwstr>
  </property>
</Properties>
</file>